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D7AFCCF3-419E-4247-97CD-EFE90E1F92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2" i="1" l="1"/>
  <c r="L72" i="1" s="1"/>
  <c r="K72" i="1" s="1"/>
  <c r="I70" i="1"/>
  <c r="L70" i="1" s="1"/>
  <c r="K70" i="1" s="1"/>
  <c r="I67" i="1"/>
  <c r="L67" i="1" s="1"/>
  <c r="K67" i="1" s="1"/>
  <c r="I64" i="1"/>
  <c r="K64" i="1" s="1"/>
</calcChain>
</file>

<file path=xl/sharedStrings.xml><?xml version="1.0" encoding="utf-8"?>
<sst xmlns="http://schemas.openxmlformats.org/spreadsheetml/2006/main" count="217" uniqueCount="112">
  <si>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</si>
  <si>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</si>
  <si>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</si>
  <si>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</si>
  <si>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</si>
  <si>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</si>
  <si>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</si>
  <si>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</si>
  <si>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</si>
  <si>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</si>
  <si>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</si>
  <si>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</si>
  <si>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</si>
  <si>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</si>
  <si>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</si>
  <si>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</si>
  <si>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</si>
  <si>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</si>
  <si>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</si>
  <si>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</si>
  <si>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</si>
  <si>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</si>
  <si>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</si>
  <si>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</si>
  <si>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</si>
  <si>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</si>
  <si>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</si>
  <si>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</si>
  <si>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TSZT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</si>
  <si>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</si>
  <si>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</si>
  <si>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</si>
  <si>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</si>
  <si>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</si>
  <si>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</si>
  <si>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</si>
  <si>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</si>
  <si>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</si>
  <si>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</si>
  <si>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</si>
  <si>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</si>
  <si>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</si>
  <si>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</si>
  <si>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</si>
  <si>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</si>
  <si>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</si>
  <si>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</si>
  <si>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</si>
  <si>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</si>
  <si>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</si>
  <si>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</si>
  <si>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</si>
  <si>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</si>
  <si>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</si>
  <si>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</si>
  <si>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</si>
  <si>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</si>
  <si>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</si>
  <si>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</si>
  <si>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</si>
  <si>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</si>
  <si>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</si>
  <si>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</si>
  <si>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</si>
  <si>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</si>
  <si>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</si>
  <si>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</si>
  <si>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</si>
  <si>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</si>
  <si>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</si>
  <si>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</si>
  <si>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</si>
  <si>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</si>
  <si>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</si>
  <si>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</si>
  <si>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</si>
  <si>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</si>
  <si>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</si>
  <si>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</si>
  <si>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</si>
  <si>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</si>
  <si>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</si>
  <si>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</si>
  <si>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</si>
  <si>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</si>
  <si>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</si>
  <si>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</si>
  <si>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</si>
  <si>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626</t>
  </si>
  <si>
    <t>ŁR-KOSZR</t>
  </si>
  <si>
    <t>Koszenie trawy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</si>
  <si>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</si>
  <si>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</si>
  <si>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</si>
  <si>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</si>
  <si>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</si>
  <si>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</si>
  <si>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</si>
  <si>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</si>
  <si>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</si>
  <si>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</si>
  <si>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</si>
  <si>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</si>
  <si>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</si>
  <si>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</si>
  <si>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</si>
  <si>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</si>
  <si>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</si>
  <si>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</si>
  <si>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</si>
  <si>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Wycena wartości zamówienia dla poszczególnych prac na przetarg nieograniczony na „Wykonywanie usług z zakresu gospodarki leśnej na terenie Nadleśnictwa Namysłów w roku 2026''  na pakiet nr 1 (leśnictwo Smogorzów), tego zamówienia:</t>
  </si>
  <si>
    <t>Z.270.11.2025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</si>
</sst>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39" fontId="4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6"/>
  <sheetViews>
    <sheetView tabSelected="1" workbookViewId="0">
      <selection activeCell="O20" sqref="O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3.28515625" customWidth="1"/>
    <col min="13" max="13" width="1.57031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111</v>
      </c>
      <c r="J2" s="14"/>
      <c r="K2" s="14"/>
      <c r="L2" s="14"/>
      <c r="M2" s="14"/>
    </row>
    <row r="3" spans="2:15" s="1" customFormat="1" ht="17.100000000000001" customHeight="1" x14ac:dyDescent="0.2">
      <c r="J3" s="14" t="s">
        <v>93</v>
      </c>
      <c r="K3" s="14"/>
      <c r="L3" s="14"/>
      <c r="M3" s="14"/>
    </row>
    <row r="4" spans="2:15" s="1" customFormat="1" ht="40.5" customHeight="1" x14ac:dyDescent="0.2"/>
    <row r="5" spans="2:15" s="1" customFormat="1" ht="24" customHeight="1" x14ac:dyDescent="0.2">
      <c r="C5" s="10" t="s">
        <v>94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2:15" s="1" customFormat="1" ht="15" customHeight="1" x14ac:dyDescent="0.2"/>
    <row r="7" spans="2:15" s="1" customFormat="1" ht="20.65" customHeight="1" x14ac:dyDescent="0.2">
      <c r="C7" s="9" t="s">
        <v>95</v>
      </c>
      <c r="D7" s="9"/>
      <c r="E7" s="9"/>
    </row>
    <row r="8" spans="2:15" s="1" customFormat="1" ht="2.65" customHeight="1" x14ac:dyDescent="0.2"/>
    <row r="9" spans="2:15" s="1" customFormat="1" ht="20.65" customHeight="1" x14ac:dyDescent="0.2">
      <c r="C9" s="9" t="s">
        <v>96</v>
      </c>
      <c r="D9" s="9"/>
      <c r="E9" s="9"/>
    </row>
    <row r="10" spans="2:15" s="1" customFormat="1" ht="2.65" customHeight="1" x14ac:dyDescent="0.2"/>
    <row r="11" spans="2:15" s="1" customFormat="1" ht="20.65" customHeight="1" x14ac:dyDescent="0.2">
      <c r="C11" s="9" t="s">
        <v>97</v>
      </c>
      <c r="D11" s="9"/>
      <c r="E11" s="9"/>
    </row>
    <row r="12" spans="2:15" s="1" customFormat="1" ht="2.65" customHeight="1" x14ac:dyDescent="0.2"/>
    <row r="13" spans="2:15" s="1" customFormat="1" ht="20.65" customHeight="1" x14ac:dyDescent="0.2">
      <c r="C13" s="9" t="s">
        <v>98</v>
      </c>
      <c r="D13" s="9"/>
      <c r="E13" s="9"/>
    </row>
    <row r="14" spans="2:15" s="1" customFormat="1" ht="15" customHeight="1" x14ac:dyDescent="0.2"/>
    <row r="15" spans="2:15" s="1" customFormat="1" ht="50.1" customHeight="1" x14ac:dyDescent="0.2">
      <c r="B15" s="11" t="s">
        <v>110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2:15" s="1" customFormat="1" ht="22.15" customHeight="1" x14ac:dyDescent="0.2"/>
    <row r="17" spans="2:12" s="1" customFormat="1" ht="3.2" customHeight="1" x14ac:dyDescent="0.2"/>
    <row r="18" spans="2:12" s="1" customFormat="1" ht="18.2" customHeight="1" x14ac:dyDescent="0.2">
      <c r="B18" s="9" t="s">
        <v>99</v>
      </c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2:12" s="1" customFormat="1" ht="5.25" customHeight="1" x14ac:dyDescent="0.2"/>
    <row r="20" spans="2:12" s="1" customFormat="1" ht="56.25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123</v>
      </c>
      <c r="H21" s="8">
        <v>74.430000000000007</v>
      </c>
      <c r="I21" s="8">
        <v>9154.89</v>
      </c>
      <c r="J21" s="5">
        <v>8</v>
      </c>
      <c r="K21" s="8">
        <v>732.39</v>
      </c>
      <c r="L21" s="8">
        <v>9887.2800000000007</v>
      </c>
    </row>
    <row r="22" spans="2:12" s="1" customFormat="1" ht="3.2" customHeight="1" x14ac:dyDescent="0.2"/>
    <row r="23" spans="2:12" s="1" customFormat="1" ht="18.2" customHeight="1" x14ac:dyDescent="0.2">
      <c r="B23" s="9" t="s">
        <v>100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2:12" s="1" customFormat="1" ht="5.25" customHeight="1" x14ac:dyDescent="0.2"/>
    <row r="25" spans="2:12" s="1" customFormat="1" ht="56.25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9.7" customHeight="1" x14ac:dyDescent="0.2">
      <c r="B26" s="5">
        <v>2</v>
      </c>
      <c r="C26" s="6" t="s">
        <v>15</v>
      </c>
      <c r="D26" s="6" t="s">
        <v>16</v>
      </c>
      <c r="E26" s="7" t="s">
        <v>17</v>
      </c>
      <c r="F26" s="6" t="s">
        <v>14</v>
      </c>
      <c r="G26" s="8">
        <v>1159</v>
      </c>
      <c r="H26" s="8">
        <v>80.91</v>
      </c>
      <c r="I26" s="8">
        <v>93774.69</v>
      </c>
      <c r="J26" s="5">
        <v>8</v>
      </c>
      <c r="K26" s="8">
        <v>7501.98</v>
      </c>
      <c r="L26" s="8">
        <v>101276.67</v>
      </c>
    </row>
    <row r="27" spans="2:12" s="1" customFormat="1" ht="19.7" customHeight="1" x14ac:dyDescent="0.2">
      <c r="B27" s="5">
        <v>3</v>
      </c>
      <c r="C27" s="6" t="s">
        <v>11</v>
      </c>
      <c r="D27" s="6" t="s">
        <v>12</v>
      </c>
      <c r="E27" s="7" t="s">
        <v>13</v>
      </c>
      <c r="F27" s="6" t="s">
        <v>14</v>
      </c>
      <c r="G27" s="8">
        <v>245</v>
      </c>
      <c r="H27" s="8">
        <v>48.34</v>
      </c>
      <c r="I27" s="8">
        <v>11843.3</v>
      </c>
      <c r="J27" s="5">
        <v>8</v>
      </c>
      <c r="K27" s="8">
        <v>947.46</v>
      </c>
      <c r="L27" s="8">
        <v>12790.76</v>
      </c>
    </row>
    <row r="28" spans="2:12" s="1" customFormat="1" ht="3.2" customHeight="1" x14ac:dyDescent="0.2"/>
    <row r="29" spans="2:12" s="1" customFormat="1" ht="18.2" customHeight="1" x14ac:dyDescent="0.2">
      <c r="B29" s="9" t="s">
        <v>101</v>
      </c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2:12" s="1" customFormat="1" ht="5.25" customHeight="1" x14ac:dyDescent="0.2"/>
    <row r="31" spans="2:12" s="1" customFormat="1" ht="60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4</v>
      </c>
      <c r="C32" s="6" t="s">
        <v>15</v>
      </c>
      <c r="D32" s="6" t="s">
        <v>16</v>
      </c>
      <c r="E32" s="7" t="s">
        <v>17</v>
      </c>
      <c r="F32" s="6" t="s">
        <v>14</v>
      </c>
      <c r="G32" s="8">
        <v>423</v>
      </c>
      <c r="H32" s="8">
        <v>110.48</v>
      </c>
      <c r="I32" s="8">
        <v>46733.04</v>
      </c>
      <c r="J32" s="5">
        <v>8</v>
      </c>
      <c r="K32" s="8">
        <v>3738.64</v>
      </c>
      <c r="L32" s="8">
        <v>50471.68</v>
      </c>
    </row>
    <row r="33" spans="2:12" s="1" customFormat="1" ht="19.7" customHeight="1" x14ac:dyDescent="0.2">
      <c r="B33" s="5">
        <v>5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1462</v>
      </c>
      <c r="H33" s="8">
        <v>85.83</v>
      </c>
      <c r="I33" s="8">
        <v>125483.46</v>
      </c>
      <c r="J33" s="5">
        <v>8</v>
      </c>
      <c r="K33" s="8">
        <v>10038.68</v>
      </c>
      <c r="L33" s="8">
        <v>135522.14000000001</v>
      </c>
    </row>
    <row r="34" spans="2:12" s="1" customFormat="1" ht="3.2" customHeight="1" x14ac:dyDescent="0.2"/>
    <row r="35" spans="2:12" s="1" customFormat="1" ht="18.2" customHeight="1" x14ac:dyDescent="0.2">
      <c r="B35" s="9" t="s">
        <v>102</v>
      </c>
      <c r="C35" s="9"/>
      <c r="D35" s="9"/>
      <c r="E35" s="9"/>
      <c r="F35" s="9"/>
      <c r="G35" s="9"/>
      <c r="H35" s="9"/>
      <c r="I35" s="9"/>
      <c r="J35" s="9"/>
      <c r="K35" s="9"/>
      <c r="L35" s="9"/>
    </row>
    <row r="36" spans="2:12" s="1" customFormat="1" ht="5.25" customHeight="1" x14ac:dyDescent="0.2"/>
    <row r="37" spans="2:12" s="1" customFormat="1" ht="54.7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10</v>
      </c>
    </row>
    <row r="38" spans="2:12" s="1" customFormat="1" ht="19.7" customHeight="1" x14ac:dyDescent="0.2">
      <c r="B38" s="5">
        <v>6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119</v>
      </c>
      <c r="H38" s="8">
        <v>113.37</v>
      </c>
      <c r="I38" s="8">
        <v>13491.03</v>
      </c>
      <c r="J38" s="5">
        <v>8</v>
      </c>
      <c r="K38" s="8">
        <v>1079.28</v>
      </c>
      <c r="L38" s="8">
        <v>14570.31</v>
      </c>
    </row>
    <row r="39" spans="2:12" s="1" customFormat="1" ht="19.7" customHeight="1" x14ac:dyDescent="0.2">
      <c r="B39" s="5">
        <v>7</v>
      </c>
      <c r="C39" s="6" t="s">
        <v>11</v>
      </c>
      <c r="D39" s="6" t="s">
        <v>12</v>
      </c>
      <c r="E39" s="7" t="s">
        <v>13</v>
      </c>
      <c r="F39" s="6" t="s">
        <v>14</v>
      </c>
      <c r="G39" s="8">
        <v>417</v>
      </c>
      <c r="H39" s="8">
        <v>115.86</v>
      </c>
      <c r="I39" s="8">
        <v>48313.62</v>
      </c>
      <c r="J39" s="5">
        <v>8</v>
      </c>
      <c r="K39" s="8">
        <v>3865.09</v>
      </c>
      <c r="L39" s="8">
        <v>52178.71</v>
      </c>
    </row>
    <row r="40" spans="2:12" s="1" customFormat="1" ht="3.2" customHeight="1" x14ac:dyDescent="0.2"/>
    <row r="41" spans="2:12" s="1" customFormat="1" ht="18.2" customHeight="1" x14ac:dyDescent="0.2">
      <c r="B41" s="9" t="s">
        <v>103</v>
      </c>
      <c r="C41" s="9"/>
      <c r="D41" s="9"/>
      <c r="E41" s="9"/>
      <c r="F41" s="9"/>
      <c r="G41" s="9"/>
      <c r="H41" s="9"/>
      <c r="I41" s="9"/>
      <c r="J41" s="9"/>
      <c r="K41" s="9"/>
      <c r="L41" s="9"/>
    </row>
    <row r="42" spans="2:12" s="1" customFormat="1" ht="5.25" customHeight="1" x14ac:dyDescent="0.2"/>
    <row r="43" spans="2:12" s="1" customFormat="1" ht="57.7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" t="s">
        <v>10</v>
      </c>
    </row>
    <row r="44" spans="2:12" s="1" customFormat="1" ht="19.7" customHeight="1" x14ac:dyDescent="0.2">
      <c r="B44" s="5">
        <v>8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613</v>
      </c>
      <c r="H44" s="8">
        <v>93.23</v>
      </c>
      <c r="I44" s="8">
        <v>57149.99</v>
      </c>
      <c r="J44" s="5">
        <v>8</v>
      </c>
      <c r="K44" s="8">
        <v>4572</v>
      </c>
      <c r="L44" s="8">
        <v>61721.99</v>
      </c>
    </row>
    <row r="45" spans="2:12" s="1" customFormat="1" ht="9" customHeight="1" x14ac:dyDescent="0.2"/>
    <row r="46" spans="2:12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38.85" customHeight="1" x14ac:dyDescent="0.2">
      <c r="B47" s="5">
        <v>9</v>
      </c>
      <c r="C47" s="6" t="s">
        <v>18</v>
      </c>
      <c r="D47" s="6" t="s">
        <v>19</v>
      </c>
      <c r="E47" s="7" t="s">
        <v>20</v>
      </c>
      <c r="F47" s="6" t="s">
        <v>21</v>
      </c>
      <c r="G47" s="8">
        <v>1.92</v>
      </c>
      <c r="H47" s="8">
        <v>1045.95</v>
      </c>
      <c r="I47" s="8">
        <v>2008.22</v>
      </c>
      <c r="J47" s="5">
        <v>8</v>
      </c>
      <c r="K47" s="8">
        <v>160.66</v>
      </c>
      <c r="L47" s="8">
        <v>2168.88</v>
      </c>
    </row>
    <row r="48" spans="2:12" s="1" customFormat="1" ht="19.7" customHeight="1" x14ac:dyDescent="0.2">
      <c r="B48" s="5">
        <v>10</v>
      </c>
      <c r="C48" s="6" t="s">
        <v>22</v>
      </c>
      <c r="D48" s="6" t="s">
        <v>23</v>
      </c>
      <c r="E48" s="7" t="s">
        <v>24</v>
      </c>
      <c r="F48" s="6" t="s">
        <v>14</v>
      </c>
      <c r="G48" s="8">
        <v>13</v>
      </c>
      <c r="H48" s="8">
        <v>117.62</v>
      </c>
      <c r="I48" s="8">
        <v>1529.06</v>
      </c>
      <c r="J48" s="5">
        <v>8</v>
      </c>
      <c r="K48" s="8">
        <v>122.32</v>
      </c>
      <c r="L48" s="8">
        <v>1651.38</v>
      </c>
    </row>
    <row r="49" spans="2:12" s="1" customFormat="1" ht="19.7" customHeight="1" x14ac:dyDescent="0.2">
      <c r="B49" s="5">
        <v>11</v>
      </c>
      <c r="C49" s="6" t="s">
        <v>25</v>
      </c>
      <c r="D49" s="6" t="s">
        <v>26</v>
      </c>
      <c r="E49" s="7" t="s">
        <v>27</v>
      </c>
      <c r="F49" s="6" t="s">
        <v>28</v>
      </c>
      <c r="G49" s="8">
        <v>48.52</v>
      </c>
      <c r="H49" s="8">
        <v>1518.28</v>
      </c>
      <c r="I49" s="8">
        <v>73666.95</v>
      </c>
      <c r="J49" s="5">
        <v>8</v>
      </c>
      <c r="K49" s="8">
        <v>5893.36</v>
      </c>
      <c r="L49" s="8">
        <v>79560.31</v>
      </c>
    </row>
    <row r="50" spans="2:12" s="1" customFormat="1" ht="19.7" customHeight="1" x14ac:dyDescent="0.2">
      <c r="B50" s="5">
        <v>12</v>
      </c>
      <c r="C50" s="6" t="s">
        <v>29</v>
      </c>
      <c r="D50" s="6" t="s">
        <v>30</v>
      </c>
      <c r="E50" s="7" t="s">
        <v>31</v>
      </c>
      <c r="F50" s="6" t="s">
        <v>28</v>
      </c>
      <c r="G50" s="8">
        <v>48.52</v>
      </c>
      <c r="H50" s="8">
        <v>120.54</v>
      </c>
      <c r="I50" s="8">
        <v>5848.6</v>
      </c>
      <c r="J50" s="5">
        <v>8</v>
      </c>
      <c r="K50" s="8">
        <v>467.89</v>
      </c>
      <c r="L50" s="8">
        <v>6316.49</v>
      </c>
    </row>
    <row r="51" spans="2:12" s="1" customFormat="1" ht="28.9" customHeight="1" x14ac:dyDescent="0.2">
      <c r="B51" s="5">
        <v>13</v>
      </c>
      <c r="C51" s="6" t="s">
        <v>32</v>
      </c>
      <c r="D51" s="6" t="s">
        <v>33</v>
      </c>
      <c r="E51" s="7" t="s">
        <v>34</v>
      </c>
      <c r="F51" s="6" t="s">
        <v>21</v>
      </c>
      <c r="G51" s="8">
        <v>1</v>
      </c>
      <c r="H51" s="8">
        <v>1100</v>
      </c>
      <c r="I51" s="8">
        <v>1100</v>
      </c>
      <c r="J51" s="5">
        <v>8</v>
      </c>
      <c r="K51" s="8">
        <v>88</v>
      </c>
      <c r="L51" s="8">
        <v>1188</v>
      </c>
    </row>
    <row r="52" spans="2:12" s="1" customFormat="1" ht="28.9" customHeight="1" x14ac:dyDescent="0.2">
      <c r="B52" s="5">
        <v>14</v>
      </c>
      <c r="C52" s="6" t="s">
        <v>35</v>
      </c>
      <c r="D52" s="6" t="s">
        <v>36</v>
      </c>
      <c r="E52" s="7" t="s">
        <v>37</v>
      </c>
      <c r="F52" s="6" t="s">
        <v>21</v>
      </c>
      <c r="G52" s="8">
        <v>27</v>
      </c>
      <c r="H52" s="8">
        <v>1876.11</v>
      </c>
      <c r="I52" s="8">
        <v>50654.97</v>
      </c>
      <c r="J52" s="5">
        <v>8</v>
      </c>
      <c r="K52" s="8">
        <v>4052.4</v>
      </c>
      <c r="L52" s="8">
        <v>54707.37</v>
      </c>
    </row>
    <row r="53" spans="2:12" s="1" customFormat="1" ht="28.9" customHeight="1" x14ac:dyDescent="0.2">
      <c r="B53" s="5">
        <v>15</v>
      </c>
      <c r="C53" s="6" t="s">
        <v>38</v>
      </c>
      <c r="D53" s="6" t="s">
        <v>39</v>
      </c>
      <c r="E53" s="7" t="s">
        <v>40</v>
      </c>
      <c r="F53" s="6" t="s">
        <v>21</v>
      </c>
      <c r="G53" s="8">
        <v>7</v>
      </c>
      <c r="H53" s="8">
        <v>3009.29</v>
      </c>
      <c r="I53" s="8">
        <v>21065.03</v>
      </c>
      <c r="J53" s="5">
        <v>8</v>
      </c>
      <c r="K53" s="8">
        <v>1685.2</v>
      </c>
      <c r="L53" s="8">
        <v>22750.23</v>
      </c>
    </row>
    <row r="54" spans="2:12" s="1" customFormat="1" ht="19.7" customHeight="1" x14ac:dyDescent="0.2">
      <c r="B54" s="5">
        <v>16</v>
      </c>
      <c r="C54" s="6" t="s">
        <v>41</v>
      </c>
      <c r="D54" s="6" t="s">
        <v>42</v>
      </c>
      <c r="E54" s="7" t="s">
        <v>43</v>
      </c>
      <c r="F54" s="6" t="s">
        <v>21</v>
      </c>
      <c r="G54" s="8">
        <v>8.5500000000000007</v>
      </c>
      <c r="H54" s="8">
        <v>1935.18</v>
      </c>
      <c r="I54" s="8">
        <v>16545.79</v>
      </c>
      <c r="J54" s="5">
        <v>8</v>
      </c>
      <c r="K54" s="8">
        <v>1323.66</v>
      </c>
      <c r="L54" s="8">
        <v>17869.45</v>
      </c>
    </row>
    <row r="55" spans="2:12" s="1" customFormat="1" ht="19.7" customHeight="1" x14ac:dyDescent="0.2">
      <c r="B55" s="5">
        <v>17</v>
      </c>
      <c r="C55" s="6" t="s">
        <v>44</v>
      </c>
      <c r="D55" s="6" t="s">
        <v>45</v>
      </c>
      <c r="E55" s="7" t="s">
        <v>46</v>
      </c>
      <c r="F55" s="6" t="s">
        <v>21</v>
      </c>
      <c r="G55" s="8">
        <v>10.4</v>
      </c>
      <c r="H55" s="8">
        <v>1707.81</v>
      </c>
      <c r="I55" s="8">
        <v>17761.22</v>
      </c>
      <c r="J55" s="5">
        <v>8</v>
      </c>
      <c r="K55" s="8">
        <v>1420.9</v>
      </c>
      <c r="L55" s="8">
        <v>19182.12</v>
      </c>
    </row>
    <row r="56" spans="2:12" s="1" customFormat="1" ht="19.7" customHeight="1" x14ac:dyDescent="0.2">
      <c r="B56" s="5">
        <v>18</v>
      </c>
      <c r="C56" s="6" t="s">
        <v>47</v>
      </c>
      <c r="D56" s="6" t="s">
        <v>48</v>
      </c>
      <c r="E56" s="7" t="s">
        <v>49</v>
      </c>
      <c r="F56" s="6" t="s">
        <v>50</v>
      </c>
      <c r="G56" s="8">
        <v>2.6</v>
      </c>
      <c r="H56" s="8">
        <v>1096.04</v>
      </c>
      <c r="I56" s="8">
        <v>2849.7</v>
      </c>
      <c r="J56" s="5">
        <v>23</v>
      </c>
      <c r="K56" s="8">
        <v>655.43</v>
      </c>
      <c r="L56" s="8">
        <v>3505.13</v>
      </c>
    </row>
    <row r="57" spans="2:12" s="1" customFormat="1" ht="19.7" customHeight="1" x14ac:dyDescent="0.2">
      <c r="B57" s="5">
        <v>19</v>
      </c>
      <c r="C57" s="6" t="s">
        <v>51</v>
      </c>
      <c r="D57" s="6" t="s">
        <v>52</v>
      </c>
      <c r="E57" s="7" t="s">
        <v>53</v>
      </c>
      <c r="F57" s="6" t="s">
        <v>50</v>
      </c>
      <c r="G57" s="8">
        <v>4.03</v>
      </c>
      <c r="H57" s="8">
        <v>398.09</v>
      </c>
      <c r="I57" s="8">
        <v>1604.3</v>
      </c>
      <c r="J57" s="5">
        <v>23</v>
      </c>
      <c r="K57" s="8">
        <v>368.99</v>
      </c>
      <c r="L57" s="8">
        <v>1973.29</v>
      </c>
    </row>
    <row r="58" spans="2:12" s="1" customFormat="1" ht="19.7" customHeight="1" x14ac:dyDescent="0.2">
      <c r="B58" s="5">
        <v>20</v>
      </c>
      <c r="C58" s="6" t="s">
        <v>54</v>
      </c>
      <c r="D58" s="6" t="s">
        <v>55</v>
      </c>
      <c r="E58" s="7" t="s">
        <v>56</v>
      </c>
      <c r="F58" s="6" t="s">
        <v>57</v>
      </c>
      <c r="G58" s="8">
        <v>60</v>
      </c>
      <c r="H58" s="8">
        <v>67.58</v>
      </c>
      <c r="I58" s="8">
        <v>4054.8</v>
      </c>
      <c r="J58" s="5">
        <v>23</v>
      </c>
      <c r="K58" s="8">
        <v>932.6</v>
      </c>
      <c r="L58" s="8">
        <v>4987.3999999999996</v>
      </c>
    </row>
    <row r="59" spans="2:12" s="1" customFormat="1" ht="19.7" customHeight="1" x14ac:dyDescent="0.2">
      <c r="B59" s="5">
        <v>21</v>
      </c>
      <c r="C59" s="6" t="s">
        <v>58</v>
      </c>
      <c r="D59" s="6" t="s">
        <v>59</v>
      </c>
      <c r="E59" s="7" t="s">
        <v>60</v>
      </c>
      <c r="F59" s="6" t="s">
        <v>61</v>
      </c>
      <c r="G59" s="8">
        <v>100</v>
      </c>
      <c r="H59" s="8">
        <v>8.5</v>
      </c>
      <c r="I59" s="8">
        <v>850</v>
      </c>
      <c r="J59" s="5">
        <v>8</v>
      </c>
      <c r="K59" s="8">
        <v>68</v>
      </c>
      <c r="L59" s="8">
        <v>918</v>
      </c>
    </row>
    <row r="60" spans="2:12" s="1" customFormat="1" ht="19.7" customHeight="1" x14ac:dyDescent="0.2">
      <c r="B60" s="5">
        <v>22</v>
      </c>
      <c r="C60" s="6" t="s">
        <v>62</v>
      </c>
      <c r="D60" s="6" t="s">
        <v>63</v>
      </c>
      <c r="E60" s="7" t="s">
        <v>64</v>
      </c>
      <c r="F60" s="6" t="s">
        <v>61</v>
      </c>
      <c r="G60" s="8">
        <v>19</v>
      </c>
      <c r="H60" s="8">
        <v>15.89</v>
      </c>
      <c r="I60" s="8">
        <v>301.91000000000003</v>
      </c>
      <c r="J60" s="5">
        <v>8</v>
      </c>
      <c r="K60" s="8">
        <v>24.15</v>
      </c>
      <c r="L60" s="8">
        <v>326.06</v>
      </c>
    </row>
    <row r="61" spans="2:12" s="1" customFormat="1" ht="19.7" customHeight="1" x14ac:dyDescent="0.2">
      <c r="B61" s="5">
        <v>23</v>
      </c>
      <c r="C61" s="6" t="s">
        <v>65</v>
      </c>
      <c r="D61" s="6" t="s">
        <v>66</v>
      </c>
      <c r="E61" s="7" t="s">
        <v>67</v>
      </c>
      <c r="F61" s="6" t="s">
        <v>61</v>
      </c>
      <c r="G61" s="8">
        <v>39</v>
      </c>
      <c r="H61" s="8">
        <v>72.900000000000006</v>
      </c>
      <c r="I61" s="8">
        <v>2843.1</v>
      </c>
      <c r="J61" s="5">
        <v>8</v>
      </c>
      <c r="K61" s="8">
        <v>227.45</v>
      </c>
      <c r="L61" s="8">
        <v>3070.55</v>
      </c>
    </row>
    <row r="62" spans="2:12" s="1" customFormat="1" ht="19.7" customHeight="1" x14ac:dyDescent="0.2">
      <c r="B62" s="5">
        <v>24</v>
      </c>
      <c r="C62" s="6" t="s">
        <v>68</v>
      </c>
      <c r="D62" s="6" t="s">
        <v>69</v>
      </c>
      <c r="E62" s="7" t="s">
        <v>70</v>
      </c>
      <c r="F62" s="6" t="s">
        <v>61</v>
      </c>
      <c r="G62" s="8">
        <v>52</v>
      </c>
      <c r="H62" s="8">
        <v>28.98</v>
      </c>
      <c r="I62" s="8">
        <v>1506.96</v>
      </c>
      <c r="J62" s="5">
        <v>8</v>
      </c>
      <c r="K62" s="8">
        <v>120.56</v>
      </c>
      <c r="L62" s="8">
        <v>1627.52</v>
      </c>
    </row>
    <row r="63" spans="2:12" s="1" customFormat="1" ht="19.7" customHeight="1" x14ac:dyDescent="0.2">
      <c r="B63" s="5">
        <v>25</v>
      </c>
      <c r="C63" s="6" t="s">
        <v>71</v>
      </c>
      <c r="D63" s="6" t="s">
        <v>72</v>
      </c>
      <c r="E63" s="7" t="s">
        <v>73</v>
      </c>
      <c r="F63" s="6" t="s">
        <v>61</v>
      </c>
      <c r="G63" s="8">
        <v>2</v>
      </c>
      <c r="H63" s="8">
        <v>208.45</v>
      </c>
      <c r="I63" s="8">
        <v>416.9</v>
      </c>
      <c r="J63" s="5">
        <v>8</v>
      </c>
      <c r="K63" s="8">
        <v>33.35</v>
      </c>
      <c r="L63" s="8">
        <v>450.25</v>
      </c>
    </row>
    <row r="64" spans="2:12" s="1" customFormat="1" ht="19.7" customHeight="1" x14ac:dyDescent="0.2">
      <c r="B64" s="5">
        <v>26</v>
      </c>
      <c r="C64" s="6" t="s">
        <v>74</v>
      </c>
      <c r="D64" s="6" t="s">
        <v>75</v>
      </c>
      <c r="E64" s="7" t="s">
        <v>76</v>
      </c>
      <c r="F64" s="6" t="s">
        <v>57</v>
      </c>
      <c r="G64" s="8">
        <v>120</v>
      </c>
      <c r="H64" s="8">
        <v>45.14</v>
      </c>
      <c r="I64" s="8">
        <f>G64*H64</f>
        <v>5416.8</v>
      </c>
      <c r="J64" s="5">
        <v>8</v>
      </c>
      <c r="K64" s="8">
        <f>L64-I64</f>
        <v>433.34999999999945</v>
      </c>
      <c r="L64" s="8">
        <v>5850.15</v>
      </c>
    </row>
    <row r="65" spans="2:12" s="1" customFormat="1" ht="19.7" customHeight="1" x14ac:dyDescent="0.2">
      <c r="B65" s="5">
        <v>27</v>
      </c>
      <c r="C65" s="6" t="s">
        <v>77</v>
      </c>
      <c r="D65" s="6" t="s">
        <v>78</v>
      </c>
      <c r="E65" s="7" t="s">
        <v>76</v>
      </c>
      <c r="F65" s="6" t="s">
        <v>57</v>
      </c>
      <c r="G65" s="8">
        <v>40</v>
      </c>
      <c r="H65" s="8">
        <v>43.68</v>
      </c>
      <c r="I65" s="8">
        <v>1747.2</v>
      </c>
      <c r="J65" s="5">
        <v>23</v>
      </c>
      <c r="K65" s="8">
        <v>401.86</v>
      </c>
      <c r="L65" s="8">
        <v>2149.06</v>
      </c>
    </row>
    <row r="66" spans="2:12" s="1" customFormat="1" ht="19.7" customHeight="1" x14ac:dyDescent="0.2">
      <c r="B66" s="5">
        <v>28</v>
      </c>
      <c r="C66" s="6" t="s">
        <v>79</v>
      </c>
      <c r="D66" s="6" t="s">
        <v>80</v>
      </c>
      <c r="E66" s="7" t="s">
        <v>81</v>
      </c>
      <c r="F66" s="6" t="s">
        <v>57</v>
      </c>
      <c r="G66" s="8">
        <v>20</v>
      </c>
      <c r="H66" s="8">
        <v>54.93</v>
      </c>
      <c r="I66" s="8">
        <v>1098.5999999999999</v>
      </c>
      <c r="J66" s="5">
        <v>8</v>
      </c>
      <c r="K66" s="8">
        <v>87.89</v>
      </c>
      <c r="L66" s="8">
        <v>1186.49</v>
      </c>
    </row>
    <row r="67" spans="2:12" s="1" customFormat="1" ht="19.7" customHeight="1" x14ac:dyDescent="0.2">
      <c r="B67" s="5">
        <v>29</v>
      </c>
      <c r="C67" s="6" t="s">
        <v>83</v>
      </c>
      <c r="D67" s="6" t="s">
        <v>84</v>
      </c>
      <c r="E67" s="7" t="s">
        <v>85</v>
      </c>
      <c r="F67" s="6" t="s">
        <v>57</v>
      </c>
      <c r="G67" s="8">
        <v>23</v>
      </c>
      <c r="H67" s="8">
        <v>118.99</v>
      </c>
      <c r="I67" s="8">
        <f>H67*G67</f>
        <v>2736.77</v>
      </c>
      <c r="J67" s="5">
        <v>8</v>
      </c>
      <c r="K67" s="8">
        <f>L67-I67</f>
        <v>218.94160000000011</v>
      </c>
      <c r="L67" s="8">
        <f>I67*1.08</f>
        <v>2955.7116000000001</v>
      </c>
    </row>
    <row r="68" spans="2:12" s="1" customFormat="1" ht="19.7" customHeight="1" x14ac:dyDescent="0.2">
      <c r="B68" s="5">
        <v>30</v>
      </c>
      <c r="C68" s="6" t="s">
        <v>86</v>
      </c>
      <c r="D68" s="6" t="s">
        <v>87</v>
      </c>
      <c r="E68" s="7" t="s">
        <v>85</v>
      </c>
      <c r="F68" s="6" t="s">
        <v>57</v>
      </c>
      <c r="G68" s="8">
        <v>7</v>
      </c>
      <c r="H68" s="8">
        <v>115.95</v>
      </c>
      <c r="I68" s="8">
        <v>811.65</v>
      </c>
      <c r="J68" s="5">
        <v>23</v>
      </c>
      <c r="K68" s="8">
        <v>186.68</v>
      </c>
      <c r="L68" s="8">
        <v>998.33</v>
      </c>
    </row>
    <row r="69" spans="2:12" s="1" customFormat="1" ht="19.7" customHeight="1" x14ac:dyDescent="0.2">
      <c r="B69" s="5">
        <v>31</v>
      </c>
      <c r="C69" s="6" t="s">
        <v>88</v>
      </c>
      <c r="D69" s="6" t="s">
        <v>89</v>
      </c>
      <c r="E69" s="7" t="s">
        <v>90</v>
      </c>
      <c r="F69" s="6" t="s">
        <v>21</v>
      </c>
      <c r="G69" s="8">
        <v>1.41</v>
      </c>
      <c r="H69" s="8">
        <v>561.69000000000005</v>
      </c>
      <c r="I69" s="8">
        <v>791.98</v>
      </c>
      <c r="J69" s="5">
        <v>8</v>
      </c>
      <c r="K69" s="8">
        <v>63.36</v>
      </c>
      <c r="L69" s="8">
        <v>855.34</v>
      </c>
    </row>
    <row r="70" spans="2:12" s="1" customFormat="1" ht="19.7" customHeight="1" x14ac:dyDescent="0.2">
      <c r="B70" s="5">
        <v>32</v>
      </c>
      <c r="C70" s="6" t="s">
        <v>104</v>
      </c>
      <c r="D70" s="6" t="s">
        <v>105</v>
      </c>
      <c r="E70" s="7" t="s">
        <v>76</v>
      </c>
      <c r="F70" s="6" t="s">
        <v>57</v>
      </c>
      <c r="G70" s="8">
        <v>56</v>
      </c>
      <c r="H70" s="8">
        <v>45.14</v>
      </c>
      <c r="I70" s="8">
        <f>G70*H70</f>
        <v>2527.84</v>
      </c>
      <c r="J70" s="5">
        <v>8</v>
      </c>
      <c r="K70" s="8">
        <f>L70-I70</f>
        <v>202.22720000000027</v>
      </c>
      <c r="L70" s="8">
        <f>I70*1.08</f>
        <v>2730.0672000000004</v>
      </c>
    </row>
    <row r="71" spans="2:12" s="1" customFormat="1" ht="19.7" customHeight="1" x14ac:dyDescent="0.2">
      <c r="B71" s="5">
        <v>33</v>
      </c>
      <c r="C71" s="6" t="s">
        <v>106</v>
      </c>
      <c r="D71" s="6" t="s">
        <v>107</v>
      </c>
      <c r="E71" s="7" t="s">
        <v>82</v>
      </c>
      <c r="F71" s="6" t="s">
        <v>57</v>
      </c>
      <c r="G71" s="8">
        <v>5</v>
      </c>
      <c r="H71" s="8">
        <v>65.64</v>
      </c>
      <c r="I71" s="8">
        <v>328.2</v>
      </c>
      <c r="J71" s="5">
        <v>8</v>
      </c>
      <c r="K71" s="8">
        <v>26.26</v>
      </c>
      <c r="L71" s="8">
        <v>354.46</v>
      </c>
    </row>
    <row r="72" spans="2:12" s="1" customFormat="1" ht="19.7" customHeight="1" x14ac:dyDescent="0.2">
      <c r="B72" s="5">
        <v>34</v>
      </c>
      <c r="C72" s="6" t="s">
        <v>108</v>
      </c>
      <c r="D72" s="6" t="s">
        <v>109</v>
      </c>
      <c r="E72" s="7" t="s">
        <v>76</v>
      </c>
      <c r="F72" s="6" t="s">
        <v>57</v>
      </c>
      <c r="G72" s="8">
        <v>6.5</v>
      </c>
      <c r="H72" s="8">
        <v>118.99</v>
      </c>
      <c r="I72" s="8">
        <f>H72*G72</f>
        <v>773.43499999999995</v>
      </c>
      <c r="J72" s="5">
        <v>8</v>
      </c>
      <c r="K72" s="8">
        <f>L72-I72</f>
        <v>61.87480000000005</v>
      </c>
      <c r="L72" s="8">
        <f>I72*1.08</f>
        <v>835.3098</v>
      </c>
    </row>
    <row r="73" spans="2:12" s="1" customFormat="1" ht="25.5" customHeight="1" x14ac:dyDescent="0.2"/>
    <row r="74" spans="2:12" s="1" customFormat="1" ht="21.4" customHeight="1" x14ac:dyDescent="0.2">
      <c r="B74" s="13" t="s">
        <v>91</v>
      </c>
      <c r="C74" s="13"/>
      <c r="D74" s="13"/>
      <c r="E74" s="13"/>
      <c r="F74" s="12">
        <v>626784.01</v>
      </c>
      <c r="G74" s="12"/>
      <c r="H74" s="12"/>
      <c r="I74" s="12"/>
      <c r="J74" s="12"/>
      <c r="K74" s="12"/>
      <c r="L74" s="12"/>
    </row>
    <row r="75" spans="2:12" s="1" customFormat="1" ht="21.4" customHeight="1" x14ac:dyDescent="0.2">
      <c r="B75" s="13" t="s">
        <v>92</v>
      </c>
      <c r="C75" s="13"/>
      <c r="D75" s="13"/>
      <c r="E75" s="13"/>
      <c r="F75" s="15">
        <v>678586.89</v>
      </c>
      <c r="G75" s="15"/>
      <c r="H75" s="15"/>
      <c r="I75" s="15"/>
      <c r="J75" s="15"/>
      <c r="K75" s="15"/>
      <c r="L75" s="15"/>
    </row>
    <row r="76" spans="2:12" s="1" customFormat="1" ht="15.4" customHeight="1" x14ac:dyDescent="0.2"/>
  </sheetData>
  <sheetProtection algorithmName="SHA-512" hashValue="fKKraxyRWGQ821fOt8jDcQlnEXipTxZ1WtKxbOu15vj6ra0Wwfq4Lzz1hO5BbfUgPodx70EHGMxcbfNnc0KA1g==" saltValue="2LKc3PyXZxgr8GA4IvBT1A==" spinCount="100000" sheet="1" objects="1" scenarios="1"/>
  <mergeCells count="17">
    <mergeCell ref="J2:M2"/>
    <mergeCell ref="J3:M3"/>
    <mergeCell ref="C7:E7"/>
    <mergeCell ref="C9:E9"/>
    <mergeCell ref="F74:L74"/>
    <mergeCell ref="F75:L75"/>
    <mergeCell ref="B41:L41"/>
    <mergeCell ref="B74:E74"/>
    <mergeCell ref="B75:E75"/>
    <mergeCell ref="B29:L29"/>
    <mergeCell ref="B35:L35"/>
    <mergeCell ref="C5:O5"/>
    <mergeCell ref="C11:E11"/>
    <mergeCell ref="C13:E13"/>
    <mergeCell ref="B15:M15"/>
    <mergeCell ref="B18:L18"/>
    <mergeCell ref="B23:L2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2025-11-03T07:58:06Z</dcterms:created>
  <dcterms:modified xsi:type="dcterms:W3CDTF">2025-11-05T08:42:43Z</dcterms:modified>
</cp:coreProperties>
</file>